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dbu_report_summary_dbu_2560_ACC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<sst xmlns="http://schemas.openxmlformats.org/spreadsheetml/2006/main" count="59" uniqueCount="59">
  <si>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หัวข้อ</t>
  </si>
  <si>
    <t>ลำดับ</t>
  </si>
  <si>
    <t>1</t>
  </si>
  <si>
    <t>รายรับ</t>
  </si>
  <si>
    <t>2</t>
  </si>
  <si>
    <t>       ภาษีอากร</t>
  </si>
  <si>
    <t>3</t>
  </si>
  <si>
    <t>       ค่าธรรมเนียมค่าปรับและใบอนุญาต</t>
  </si>
  <si>
    <t>4</t>
  </si>
  <si>
    <t>       รายได้จากทรัพย์สิน</t>
  </si>
  <si>
    <t>5</t>
  </si>
  <si>
    <t>       รายได้จากสาธารณูปโภคและการพาณิชย์</t>
  </si>
  <si>
    <t>6</t>
  </si>
  <si>
    <t>       รายได้เบ็ดเตล็ด</t>
  </si>
  <si>
    <t>7</t>
  </si>
  <si>
    <t>       รายได้จากทุน</t>
  </si>
  <si>
    <t>8</t>
  </si>
  <si>
    <t>       ภาษีจัดสรร</t>
  </si>
  <si>
    <t>9</t>
  </si>
  <si>
    <t>       เงินอุดหนุนทั่วไป</t>
  </si>
  <si>
    <t>10</t>
  </si>
  <si>
    <t>       เงินอุดหนุนระบุวัตถุประสงค์/เฉพาะกิจ</t>
  </si>
  <si>
    <t>11</t>
  </si>
  <si>
    <t>รายจ่าย</t>
  </si>
  <si>
    <t>12</t>
  </si>
  <si>
    <t>       งบกลาง</t>
  </si>
  <si>
    <t>13</t>
  </si>
  <si>
    <t>       เงินเดือน (ฝ่ายการเมือง)</t>
  </si>
  <si>
    <t>14</t>
  </si>
  <si>
    <t>       เงินเดือน (ฝ่ายประจำ)</t>
  </si>
  <si>
    <t>15</t>
  </si>
  <si>
    <t>       ค่าตอบแทน</t>
  </si>
  <si>
    <t>16</t>
  </si>
  <si>
    <t>       ค่าใช้จ่ายสอย</t>
  </si>
  <si>
    <t>17</t>
  </si>
  <si>
    <t>       ค่าวัสดุ</t>
  </si>
  <si>
    <t>18</t>
  </si>
  <si>
    <t>       ค่าสาธารณูปโภค</t>
  </si>
  <si>
    <t>19</t>
  </si>
  <si>
    <t>       ค่าครุภัณฑ์</t>
  </si>
  <si>
    <t>20</t>
  </si>
  <si>
    <t>       ค่าที่ดินและสิ่งก่อสร้าง</t>
  </si>
  <si>
    <t>21</t>
  </si>
  <si>
    <t>       รายจ่ายอื่น</t>
  </si>
  <si>
    <t>22</t>
  </si>
  <si>
    <t>       เงินอุดหนุน</t>
  </si>
  <si>
    <t>รวมรายรับ</t>
  </si>
  <si>
    <t>รวมรายจ่าย</t>
  </si>
  <si>
    <t>รายรับสูง/ต่ำกว่ารายจ่าย</t>
  </si>
  <si>
    <t>สิ่งที่ส่งมาด้วย 2</t>
  </si>
  <si>
    <t>ข้อมูลรายรับ-รายจ่าย ไตรมาสที่ 1-4 (รวมยอดสะสม)</t>
  </si>
  <si>
    <t>ไตรมาสที่ 3 (รวมยอดสะสม 9 เดือน)</t>
  </si>
  <si>
    <t>ไตรมาสที่ 2 (รวมยอดสะสม 6 เดือน)</t>
  </si>
  <si>
    <t>ไตรมาสที่ 4 (รวมยอดทั้งปี)</t>
  </si>
  <si>
    <t>ไตรมาสที่ 1 (รวมยอด 3 เดือน)</t>
  </si>
  <si>
    <t>(ไม่ต้องกรอกจะรวมอยู่ในงบปี)</t>
  </si>
  <si>
    <t>องค์การบริหารส่วนตำบลห้วยแก้ว อำเภอแม่ออน จังหวัดเชียงใหม่</t>
  </si>
  <si>
    <t>ปีงบประมาณ พ.ศ. 2564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</si>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</sst>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ใช่&quot;;&quot;ใช่&quot;;&quot;ไม่ใช่&quot;"/>
    <numFmt numFmtId="165" formatCode="&quot;จริง&quot;;&quot;จริง&quot;;&quot;เท็จ&quot;"/>
    <numFmt numFmtId="166" formatCode="&quot;เปิด&quot;;&quot;เปิด&quot;;&quot;ปิด&quot;"/>
    <numFmt numFmtId="167" formatCode="[$€-2]\ #,##0.00_);[Red]\([$€-2]\ #,##0.00\)"/>
    <numFmt numFmtId="168" formatCode="[$-1041E]#,##0.00;\(#,##0.00\);&quot;-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FFFF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39" fillId="33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3" fontId="38" fillId="0" borderId="11" xfId="33" applyFont="1" applyBorder="1" applyAlignment="1">
      <alignment horizontal="center" vertical="center" wrapText="1"/>
    </xf>
    <xf numFmtId="43" fontId="38" fillId="0" borderId="14" xfId="33" applyFont="1" applyFill="1" applyBorder="1" applyAlignment="1">
      <alignment vertical="center"/>
    </xf>
    <xf numFmtId="43" fontId="38" fillId="0" borderId="0" xfId="33" applyFont="1" applyAlignment="1">
      <alignment/>
    </xf>
    <xf numFmtId="49" fontId="38" fillId="11" borderId="10" xfId="0" applyNumberFormat="1" applyFont="1" applyFill="1" applyBorder="1" applyAlignment="1">
      <alignment horizontal="center" vertical="center"/>
    </xf>
    <xf numFmtId="49" fontId="38" fillId="11" borderId="12" xfId="0" applyNumberFormat="1" applyFont="1" applyFill="1" applyBorder="1" applyAlignment="1">
      <alignment horizontal="left" vertical="center"/>
    </xf>
    <xf numFmtId="43" fontId="38" fillId="11" borderId="14" xfId="33" applyFont="1" applyFill="1" applyBorder="1" applyAlignment="1">
      <alignment vertical="center"/>
    </xf>
    <xf numFmtId="0" fontId="38" fillId="11" borderId="14" xfId="0" applyFont="1" applyFill="1" applyBorder="1" applyAlignment="1">
      <alignment/>
    </xf>
    <xf numFmtId="49" fontId="38" fillId="11" borderId="15" xfId="0" applyNumberFormat="1" applyFont="1" applyFill="1" applyBorder="1" applyAlignment="1">
      <alignment horizontal="left" vertical="center"/>
    </xf>
    <xf numFmtId="43" fontId="38" fillId="11" borderId="14" xfId="33" applyFont="1" applyFill="1" applyBorder="1" applyAlignment="1">
      <alignment/>
    </xf>
    <xf numFmtId="43" fontId="38" fillId="31" borderId="14" xfId="33" applyFont="1" applyFill="1" applyBorder="1" applyAlignment="1">
      <alignment/>
    </xf>
    <xf numFmtId="43" fontId="38" fillId="0" borderId="16" xfId="33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 horizontal="right"/>
    </xf>
    <xf numFmtId="43" fontId="38" fillId="34" borderId="11" xfId="33" applyFont="1" applyFill="1" applyBorder="1" applyAlignment="1">
      <alignment horizontal="center" vertical="center" wrapText="1"/>
    </xf>
    <xf numFmtId="43" fontId="38" fillId="34" borderId="16" xfId="33" applyFont="1" applyFill="1" applyBorder="1" applyAlignment="1">
      <alignment horizontal="center" vertical="center" wrapText="1"/>
    </xf>
    <xf numFmtId="43" fontId="38" fillId="34" borderId="14" xfId="33" applyFont="1" applyFill="1" applyBorder="1" applyAlignment="1">
      <alignment vertical="center"/>
    </xf>
    <xf numFmtId="43" fontId="38" fillId="34" borderId="14" xfId="33" applyFont="1" applyFill="1" applyBorder="1" applyAlignment="1">
      <alignment/>
    </xf>
    <xf numFmtId="49" fontId="39" fillId="34" borderId="17" xfId="0" applyNumberFormat="1" applyFont="1" applyFill="1" applyBorder="1" applyAlignment="1">
      <alignment horizontal="center" vertical="center"/>
    </xf>
    <xf numFmtId="43" fontId="40" fillId="0" borderId="11" xfId="33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31" borderId="15" xfId="0" applyFont="1" applyFill="1" applyBorder="1" applyAlignment="1">
      <alignment horizontal="center"/>
    </xf>
    <xf numFmtId="0" fontId="38" fillId="31" borderId="19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D19" sqref="D19:D29"/>
    </sheetView>
  </sheetViews>
  <sheetFormatPr defaultColWidth="9.140625" defaultRowHeight="15"/>
  <cols>
    <col min="1" max="1" width="11.57421875" style="3" customWidth="1"/>
    <col min="2" max="2" width="45.00390625" style="3" customWidth="1"/>
    <col min="3" max="4" width="32.28125" style="13" customWidth="1"/>
    <col min="5" max="5" width="31.8515625" style="13" customWidth="1"/>
    <col min="6" max="6" width="32.28125" style="13" customWidth="1"/>
    <col min="7" max="16384" width="9.140625" style="3" customWidth="1"/>
  </cols>
  <sheetData>
    <row r="1" spans="1:6" ht="24">
      <c r="A1" s="22"/>
      <c r="B1" s="22"/>
      <c r="C1" s="23"/>
      <c r="D1" s="23"/>
      <c r="E1" s="23"/>
      <c r="F1" s="23" t="s">
        <v>49</v>
      </c>
    </row>
    <row r="2" spans="1:6" ht="27.75">
      <c r="A2" s="34" t="s">
        <v>50</v>
      </c>
      <c r="B2" s="34"/>
      <c r="C2" s="34"/>
      <c r="D2" s="34"/>
      <c r="E2" s="34"/>
      <c r="F2" s="34"/>
    </row>
    <row r="3" spans="1:6" ht="27.75">
      <c r="A3" s="35" t="s">
        <v>56</v>
      </c>
      <c r="B3" s="35"/>
      <c r="C3" s="35"/>
      <c r="D3" s="35"/>
      <c r="E3" s="35"/>
      <c r="F3" s="35"/>
    </row>
    <row r="4" spans="1:6" s="1" customFormat="1" ht="21" customHeight="1">
      <c r="A4" s="30" t="s">
        <v>57</v>
      </c>
      <c r="B4" s="31"/>
      <c r="C4" s="11" t="s">
        <v>54</v>
      </c>
      <c r="D4" s="29" t="s">
        <v>52</v>
      </c>
      <c r="E4" s="29" t="s">
        <v>51</v>
      </c>
      <c r="F4" s="24" t="s">
        <v>53</v>
      </c>
    </row>
    <row r="5" spans="1:6" s="1" customFormat="1" ht="21" customHeight="1">
      <c r="A5" s="30"/>
      <c r="B5" s="31"/>
      <c r="C5" s="21"/>
      <c r="D5" s="21"/>
      <c r="E5" s="21"/>
      <c r="F5" s="25" t="s">
        <v>55</v>
      </c>
    </row>
    <row r="6" spans="1:6" s="1" customFormat="1" ht="21" customHeight="1">
      <c r="A6" s="2" t="s">
        <v>1</v>
      </c>
      <c r="B6" s="8" t="s">
        <v>0</v>
      </c>
      <c r="C6" s="8"/>
      <c r="D6" s="8"/>
      <c r="E6" s="8"/>
      <c r="F6" s="28"/>
    </row>
    <row r="7" spans="1:6" s="5" customFormat="1" ht="21" customHeight="1">
      <c r="A7" s="4" t="s">
        <v>2</v>
      </c>
      <c r="B7" s="9" t="s">
        <v>3</v>
      </c>
      <c r="C7" s="12"/>
      <c r="D7" s="12"/>
      <c r="E7" s="12"/>
      <c r="F7" s="26"/>
    </row>
    <row r="8" spans="1:6" s="5" customFormat="1" ht="21" customHeight="1">
      <c r="A8" s="4" t="s">
        <v>4</v>
      </c>
      <c r="B8" s="9" t="s">
        <v>5</v>
      </c>
      <c r="C8" s="12">
        <v>1761.96</v>
      </c>
      <c r="D8" s="12"/>
      <c r="E8" s="12"/>
      <c r="F8" s="26"/>
    </row>
    <row r="9" spans="1:6" s="5" customFormat="1" ht="21" customHeight="1">
      <c r="A9" s="4" t="s">
        <v>6</v>
      </c>
      <c r="B9" s="9" t="s">
        <v>7</v>
      </c>
      <c r="C9" s="12">
        <v>65709.3</v>
      </c>
      <c r="D9" s="12"/>
      <c r="E9" s="12"/>
      <c r="F9" s="26"/>
    </row>
    <row r="10" spans="1:6" s="5" customFormat="1" ht="21" customHeight="1">
      <c r="A10" s="4" t="s">
        <v>8</v>
      </c>
      <c r="B10" s="9" t="s">
        <v>9</v>
      </c>
      <c r="C10" s="12">
        <v>15818.66</v>
      </c>
      <c r="D10" s="12"/>
      <c r="E10" s="12"/>
      <c r="F10" s="26"/>
    </row>
    <row r="11" spans="1:6" s="5" customFormat="1" ht="21" customHeight="1">
      <c r="A11" s="4" t="s">
        <v>10</v>
      </c>
      <c r="B11" s="9" t="s">
        <v>11</v>
      </c>
      <c r="C11" s="12">
        <v>0</v>
      </c>
      <c r="D11" s="12"/>
      <c r="E11" s="12"/>
      <c r="F11" s="26"/>
    </row>
    <row r="12" spans="1:6" s="5" customFormat="1" ht="21" customHeight="1">
      <c r="A12" s="4" t="s">
        <v>12</v>
      </c>
      <c r="B12" s="9" t="s">
        <v>13</v>
      </c>
      <c r="C12" s="12">
        <v>10759</v>
      </c>
      <c r="D12" s="12"/>
      <c r="E12" s="12"/>
      <c r="F12" s="26"/>
    </row>
    <row r="13" spans="1:6" s="5" customFormat="1" ht="21" customHeight="1">
      <c r="A13" s="4" t="s">
        <v>14</v>
      </c>
      <c r="B13" s="9" t="s">
        <v>15</v>
      </c>
      <c r="C13" s="12">
        <v>0</v>
      </c>
      <c r="D13" s="12"/>
      <c r="E13" s="12"/>
      <c r="F13" s="26"/>
    </row>
    <row r="14" spans="1:6" s="5" customFormat="1" ht="21" customHeight="1">
      <c r="A14" s="4" t="s">
        <v>16</v>
      </c>
      <c r="B14" s="9" t="s">
        <v>17</v>
      </c>
      <c r="C14" s="12">
        <v>1775195.57</v>
      </c>
      <c r="D14" s="12"/>
      <c r="E14" s="12"/>
      <c r="F14" s="26"/>
    </row>
    <row r="15" spans="1:6" s="5" customFormat="1" ht="21" customHeight="1">
      <c r="A15" s="4" t="s">
        <v>18</v>
      </c>
      <c r="B15" s="9" t="s">
        <v>19</v>
      </c>
      <c r="C15" s="12">
        <v>4128147.5</v>
      </c>
      <c r="D15" s="12"/>
      <c r="E15" s="12"/>
      <c r="F15" s="26"/>
    </row>
    <row r="16" spans="1:6" s="5" customFormat="1" ht="21" customHeight="1">
      <c r="A16" s="4" t="s">
        <v>20</v>
      </c>
      <c r="B16" s="9" t="s">
        <v>21</v>
      </c>
      <c r="C16" s="12"/>
      <c r="D16" s="12"/>
      <c r="E16" s="12"/>
      <c r="F16" s="26"/>
    </row>
    <row r="17" spans="1:6" s="5" customFormat="1" ht="21" customHeight="1">
      <c r="A17" s="14"/>
      <c r="B17" s="15" t="s">
        <v>46</v>
      </c>
      <c r="C17" s="16">
        <f>SUM(C8:C16)</f>
        <v>5997391.99</v>
      </c>
      <c r="D17" s="16">
        <f>SUM(D8:D16)</f>
        <v>0</v>
      </c>
      <c r="E17" s="16">
        <f>SUM(E8:E16)</f>
        <v>0</v>
      </c>
      <c r="F17" s="26">
        <f>SUM(F8:F16)</f>
        <v>0</v>
      </c>
    </row>
    <row r="18" spans="1:6" s="5" customFormat="1" ht="21" customHeight="1">
      <c r="A18" s="4" t="s">
        <v>22</v>
      </c>
      <c r="B18" s="9" t="s">
        <v>23</v>
      </c>
      <c r="C18" s="12"/>
      <c r="D18" s="12"/>
      <c r="E18" s="12"/>
      <c r="F18" s="26"/>
    </row>
    <row r="19" spans="1:6" s="5" customFormat="1" ht="21" customHeight="1">
      <c r="A19" s="4" t="s">
        <v>24</v>
      </c>
      <c r="B19" s="9" t="s">
        <v>25</v>
      </c>
      <c r="C19" s="12">
        <v>1727205.8</v>
      </c>
      <c r="D19" s="12"/>
      <c r="E19" s="12"/>
      <c r="F19" s="26"/>
    </row>
    <row r="20" spans="1:6" s="5" customFormat="1" ht="21" customHeight="1">
      <c r="A20" s="4" t="s">
        <v>26</v>
      </c>
      <c r="B20" s="9" t="s">
        <v>27</v>
      </c>
      <c r="C20" s="12">
        <v>491580</v>
      </c>
      <c r="D20" s="12"/>
      <c r="E20" s="12"/>
      <c r="F20" s="26"/>
    </row>
    <row r="21" spans="1:6" s="5" customFormat="1" ht="21" customHeight="1">
      <c r="A21" s="4" t="s">
        <v>28</v>
      </c>
      <c r="B21" s="9" t="s">
        <v>29</v>
      </c>
      <c r="C21" s="12">
        <v>1555155</v>
      </c>
      <c r="D21" s="12"/>
      <c r="E21" s="12"/>
      <c r="F21" s="26"/>
    </row>
    <row r="22" spans="1:6" s="5" customFormat="1" ht="21" customHeight="1">
      <c r="A22" s="4" t="s">
        <v>30</v>
      </c>
      <c r="B22" s="9" t="s">
        <v>31</v>
      </c>
      <c r="C22" s="12">
        <v>49600</v>
      </c>
      <c r="D22" s="12"/>
      <c r="E22" s="12"/>
      <c r="F22" s="26"/>
    </row>
    <row r="23" spans="1:6" s="5" customFormat="1" ht="21" customHeight="1">
      <c r="A23" s="4" t="s">
        <v>32</v>
      </c>
      <c r="B23" s="9" t="s">
        <v>33</v>
      </c>
      <c r="C23" s="12">
        <v>1228840.09</v>
      </c>
      <c r="D23" s="12"/>
      <c r="E23" s="12"/>
      <c r="F23" s="26"/>
    </row>
    <row r="24" spans="1:6" s="5" customFormat="1" ht="21" customHeight="1">
      <c r="A24" s="4" t="s">
        <v>34</v>
      </c>
      <c r="B24" s="9" t="s">
        <v>35</v>
      </c>
      <c r="C24" s="12">
        <v>116051.73</v>
      </c>
      <c r="D24" s="12"/>
      <c r="E24" s="12"/>
      <c r="F24" s="26"/>
    </row>
    <row r="25" spans="1:6" s="5" customFormat="1" ht="21" customHeight="1">
      <c r="A25" s="4" t="s">
        <v>36</v>
      </c>
      <c r="B25" s="9" t="s">
        <v>37</v>
      </c>
      <c r="C25" s="12">
        <v>43917.37</v>
      </c>
      <c r="D25" s="12"/>
      <c r="E25" s="12"/>
      <c r="F25" s="26"/>
    </row>
    <row r="26" spans="1:6" s="5" customFormat="1" ht="21" customHeight="1">
      <c r="A26" s="4" t="s">
        <v>38</v>
      </c>
      <c r="B26" s="9" t="s">
        <v>39</v>
      </c>
      <c r="C26" s="12">
        <v>0</v>
      </c>
      <c r="D26" s="12"/>
      <c r="E26" s="12"/>
      <c r="F26" s="26"/>
    </row>
    <row r="27" spans="1:6" s="5" customFormat="1" ht="21" customHeight="1">
      <c r="A27" s="4" t="s">
        <v>40</v>
      </c>
      <c r="B27" s="9" t="s">
        <v>41</v>
      </c>
      <c r="C27" s="12">
        <v>0</v>
      </c>
      <c r="D27" s="12"/>
      <c r="E27" s="12"/>
      <c r="F27" s="26"/>
    </row>
    <row r="28" spans="1:6" s="5" customFormat="1" ht="21" customHeight="1">
      <c r="A28" s="4" t="s">
        <v>42</v>
      </c>
      <c r="B28" s="9" t="s">
        <v>43</v>
      </c>
      <c r="C28" s="12">
        <v>0</v>
      </c>
      <c r="D28" s="12"/>
      <c r="E28" s="12"/>
      <c r="F28" s="26"/>
    </row>
    <row r="29" spans="1:6" s="5" customFormat="1" ht="21" customHeight="1">
      <c r="A29" s="6" t="s">
        <v>44</v>
      </c>
      <c r="B29" s="10" t="s">
        <v>45</v>
      </c>
      <c r="C29" s="12">
        <v>573000</v>
      </c>
      <c r="D29" s="12"/>
      <c r="E29" s="12"/>
      <c r="F29" s="26"/>
    </row>
    <row r="30" spans="1:6" s="7" customFormat="1" ht="24">
      <c r="A30" s="17"/>
      <c r="B30" s="18" t="s">
        <v>47</v>
      </c>
      <c r="C30" s="19">
        <f>SUM(C19:C29)</f>
        <v>5785349.99</v>
      </c>
      <c r="D30" s="19">
        <f>SUM(D19:D29)</f>
        <v>0</v>
      </c>
      <c r="E30" s="19">
        <f>SUM(E19:E29)</f>
        <v>0</v>
      </c>
      <c r="F30" s="27">
        <f>SUM(F19:F29)</f>
        <v>0</v>
      </c>
    </row>
    <row r="31" spans="1:6" s="7" customFormat="1" ht="24">
      <c r="A31" s="32" t="s">
        <v>48</v>
      </c>
      <c r="B31" s="33"/>
      <c r="C31" s="20">
        <f>C17-C30</f>
        <v>212042</v>
      </c>
      <c r="D31" s="20">
        <f>D17-D30</f>
        <v>0</v>
      </c>
      <c r="E31" s="20">
        <f>E17-E30</f>
        <v>0</v>
      </c>
      <c r="F31" s="27">
        <f>F17-F30</f>
        <v>0</v>
      </c>
    </row>
    <row r="34" ht="24">
      <c r="D34" s="13" t="s">
        <v>58</v>
      </c>
    </row>
  </sheetData>
  <sheetProtection/>
  <mergeCells count="5">
    <mergeCell ref="A5:B5"/>
    <mergeCell ref="A31:B31"/>
    <mergeCell ref="A4:B4"/>
    <mergeCell ref="A2:F2"/>
    <mergeCell ref="A3:F3"/>
  </mergeCells>
  <printOptions/>
  <pageMargins left="0.15748031496062992" right="0.15748031496062992" top="0.3937007874015748" bottom="0.3937007874015748" header="0.5118110236220472" footer="0.5118110236220472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โสมฤทัย คำราพิช</dc:creator>
  <cp:keywords/>
  <dc:description/>
  <cp:lastModifiedBy>knon</cp:lastModifiedBy>
  <cp:lastPrinted>2018-10-01T08:29:58Z</cp:lastPrinted>
  <dcterms:created xsi:type="dcterms:W3CDTF">2017-11-03T04:24:57Z</dcterms:created>
  <dcterms:modified xsi:type="dcterms:W3CDTF">2021-05-07T03:12:43Z</dcterms:modified>
  <cp:category/>
  <cp:version/>
  <cp:contentType/>
  <cp:contentStatus/>
</cp:coreProperties>
</file>